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DD\DAP_Priprava\Rychlovky\20240617_Cihak_Odkazy\"/>
    </mc:Choice>
  </mc:AlternateContent>
  <xr:revisionPtr revIDLastSave="0" documentId="13_ncr:1_{81F547B9-553B-4B54-978E-9C91FCA762D3}" xr6:coauthVersionLast="47" xr6:coauthVersionMax="47" xr10:uidLastSave="{00000000-0000-0000-0000-000000000000}"/>
  <bookViews>
    <workbookView xWindow="25490" yWindow="-110" windowWidth="25820" windowHeight="14020" xr2:uid="{00000000-000D-0000-FFFF-FFFF00000000}"/>
  </bookViews>
  <sheets>
    <sheet name="běžná kolej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1" l="1"/>
  <c r="B37" i="1"/>
  <c r="C37" i="1"/>
  <c r="D37" i="1"/>
  <c r="E37" i="1"/>
  <c r="F37" i="1"/>
  <c r="G37" i="1"/>
  <c r="H37" i="1"/>
  <c r="I37" i="1"/>
  <c r="J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Pivoňka Jaromír, DiS.</author>
    <author>Pivoňka Jaromír</author>
    <author>tc={108C31DA-42FF-4447-B14E-446F70ECE299}</author>
    <author>tc={C9A25C5B-1F21-496D-9333-CDF4DDB5823F}</author>
    <author>tc={E0B2CBD4-0E01-4A8E-8D53-2CB01A440CD2}</author>
    <author>tc={C145E5FA-4126-4A1B-92A7-973C027E5175}</author>
  </authors>
  <commentList>
    <comment ref="E3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38"/>
          </rPr>
          <t>měsíc/rok</t>
        </r>
      </text>
    </comment>
    <comment ref="F3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>P</t>
        </r>
        <r>
          <rPr>
            <sz val="10"/>
            <color indexed="81"/>
            <rFont val="Tahoma"/>
            <family val="2"/>
            <charset val="238"/>
          </rPr>
          <t xml:space="preserve"> -počátek - první zkušební úsek (stovky kusů výrobku)
</t>
        </r>
        <r>
          <rPr>
            <b/>
            <sz val="10"/>
            <color indexed="81"/>
            <rFont val="Tahoma"/>
            <family val="2"/>
            <charset val="238"/>
          </rPr>
          <t>R</t>
        </r>
        <r>
          <rPr>
            <sz val="10"/>
            <color indexed="81"/>
            <rFont val="Tahoma"/>
            <family val="2"/>
            <charset val="238"/>
          </rPr>
          <t xml:space="preserve"> -Rozšířené provozní ověřování (více zkuševbních úseků - tisíce kusů výrobků)
</t>
        </r>
        <r>
          <rPr>
            <b/>
            <sz val="10"/>
            <color indexed="81"/>
            <rFont val="Tahoma"/>
            <family val="2"/>
            <charset val="238"/>
          </rPr>
          <t>S</t>
        </r>
        <r>
          <rPr>
            <sz val="10"/>
            <color indexed="81"/>
            <rFont val="Tahoma"/>
            <family val="2"/>
            <charset val="238"/>
          </rPr>
          <t>-režim oveřování v celé síti před schválením (desítky tisíc kusů v koleji)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" authorId="2" shapeId="0" xr:uid="{108C31DA-42FF-4447-B14E-446F70ECE29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Předpokládám číslo VL 001.316</t>
      </text>
    </comment>
    <comment ref="H15" authorId="3" shapeId="0" xr:uid="{C9A25C5B-1F21-496D-9333-CDF4DDB5823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Nejsem si jist jestli nalezený VL v TD odpovídá</t>
      </text>
    </comment>
    <comment ref="H18" authorId="4" shapeId="0" xr:uid="{E0B2CBD4-0E01-4A8E-8D53-2CB01A440CD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Přidaný řádek - 1 buňka = 1 odkaz</t>
      </text>
    </comment>
    <comment ref="H36" authorId="5" shapeId="0" xr:uid="{C145E5FA-4126-4A1B-92A7-973C027E517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Odkaz je platný jen v rámci intranetu SŽ</t>
      </text>
    </comment>
  </commentList>
</comments>
</file>

<file path=xl/sharedStrings.xml><?xml version="1.0" encoding="utf-8"?>
<sst xmlns="http://schemas.openxmlformats.org/spreadsheetml/2006/main" count="252" uniqueCount="165">
  <si>
    <t>Skupina výrobků</t>
  </si>
  <si>
    <t>Název výrobce</t>
  </si>
  <si>
    <t>předpokládané ukončení PO</t>
  </si>
  <si>
    <t>stádium provozního oveřování</t>
  </si>
  <si>
    <t>Výrobek</t>
  </si>
  <si>
    <t>Číslo VOK / VL</t>
  </si>
  <si>
    <t>Protokol o ověření kvality</t>
  </si>
  <si>
    <t>Poznámky</t>
  </si>
  <si>
    <t>Styl 2000</t>
  </si>
  <si>
    <t>Technocast</t>
  </si>
  <si>
    <t>smlouva o provozním ověřování</t>
  </si>
  <si>
    <t>Intertech Plus</t>
  </si>
  <si>
    <t>kolejnicový absorbér pro kolejnici tvaru 49E1</t>
  </si>
  <si>
    <t>/</t>
  </si>
  <si>
    <t>S39939/2015-SŽDC-O13</t>
  </si>
  <si>
    <t>2023</t>
  </si>
  <si>
    <t>R</t>
  </si>
  <si>
    <t xml:space="preserve">kolejnicový absorbér pro kolejnici tvaru 60E2 </t>
  </si>
  <si>
    <t>S 52411/06-OTH</t>
  </si>
  <si>
    <t>33067/2017-SŽDC-GŘ-O13</t>
  </si>
  <si>
    <t>33071/2017-SŽDC-GŘ-O13</t>
  </si>
  <si>
    <t>ATP Panely</t>
  </si>
  <si>
    <t>62005/2018SZDC-GŘ-O13</t>
  </si>
  <si>
    <t>HR Kilns (zasoupen CDV v.v.i)</t>
  </si>
  <si>
    <t>62005/2018-SZDC-GŘ-O13</t>
  </si>
  <si>
    <t>2024</t>
  </si>
  <si>
    <t>P</t>
  </si>
  <si>
    <t>nepochozí panel</t>
  </si>
  <si>
    <t>21642L2018-SŽDC-GŘ-O13</t>
  </si>
  <si>
    <t>62005/2018S-SŽDC-GŘ-O13</t>
  </si>
  <si>
    <t>32473/2019-SŽDC-GŘ-O13</t>
  </si>
  <si>
    <t>32476/2019-SŽDC-GŘ-O13</t>
  </si>
  <si>
    <t>21637/2018-SŽDC-GŘ-O13</t>
  </si>
  <si>
    <t>KSK BELT</t>
  </si>
  <si>
    <t>podložka pod patu kolejce WU7</t>
  </si>
  <si>
    <t>S37281/2014-O13</t>
  </si>
  <si>
    <t>123731/2021-SZ-GR-O13</t>
  </si>
  <si>
    <t>6/2026</t>
  </si>
  <si>
    <t>ANO</t>
  </si>
  <si>
    <t>061.302</t>
  </si>
  <si>
    <t>S</t>
  </si>
  <si>
    <t>Ano</t>
  </si>
  <si>
    <t>22727/2022-SŽ-GŘ-O13</t>
  </si>
  <si>
    <t>12/2024</t>
  </si>
  <si>
    <r>
      <t xml:space="preserve">DIV BETONSKI PRAGOVI DOO Svrljig (Srbsko) /
</t>
    </r>
    <r>
      <rPr>
        <sz val="8"/>
        <color theme="1"/>
        <rFont val="Verdana"/>
        <family val="2"/>
        <charset val="238"/>
      </rPr>
      <t>exkluzivní distributor BestBolt s.r.o. (SK)</t>
    </r>
  </si>
  <si>
    <t>č.j. schvalovací dokumentace</t>
  </si>
  <si>
    <t>45666/2018-SŽDC-GŘ-O13</t>
  </si>
  <si>
    <t>Kolejnicové absorbéry</t>
  </si>
  <si>
    <t>Podložka pod patu kolejnice</t>
  </si>
  <si>
    <t>Spojovací a upevňovací 
součásti železničního svršku</t>
  </si>
  <si>
    <t>Příčné pražce</t>
  </si>
  <si>
    <t>ŽPSV</t>
  </si>
  <si>
    <t>S41789/2014-O13</t>
  </si>
  <si>
    <t>2025</t>
  </si>
  <si>
    <t>Pražec BC 12 / BC 12USP</t>
  </si>
  <si>
    <t>VOK-0057</t>
  </si>
  <si>
    <t>KŠ PREFA</t>
  </si>
  <si>
    <t>160416/2021-SŽ-GŘ-O13</t>
  </si>
  <si>
    <t>32847/2022-SŽ-GŘ-O13</t>
  </si>
  <si>
    <t>Pražec PKK 13</t>
  </si>
  <si>
    <t>VOK-0056</t>
  </si>
  <si>
    <t>Rail.One</t>
  </si>
  <si>
    <t>27349/2020-SŽDC-GŘ-O13</t>
  </si>
  <si>
    <t>12037/2022-SŽ-GŘ-O14</t>
  </si>
  <si>
    <t>Pražec B 70</t>
  </si>
  <si>
    <t>Pražec B 90</t>
  </si>
  <si>
    <t>VOK-0048</t>
  </si>
  <si>
    <t>134670/2021-SŽ-GŘ-O13</t>
  </si>
  <si>
    <t>Pražce B 07 W60 / B07USP W60</t>
  </si>
  <si>
    <t>VOK-0053</t>
  </si>
  <si>
    <t>VRT</t>
  </si>
  <si>
    <t>71532/2022-SŽ-GŘ-O13</t>
  </si>
  <si>
    <t>Pražec B 70-2,4</t>
  </si>
  <si>
    <t>VOK-0061</t>
  </si>
  <si>
    <t>Track Tec</t>
  </si>
  <si>
    <t>64058/2019-SŽDC-GŘ-O13</t>
  </si>
  <si>
    <t>2026</t>
  </si>
  <si>
    <t>Pražec B 07TT W60 / B 07TT USP</t>
  </si>
  <si>
    <t>VOK-0058</t>
  </si>
  <si>
    <t>82182/2022-SŽ-GŘ-O13</t>
  </si>
  <si>
    <t>VOK-0059</t>
  </si>
  <si>
    <t>Fe 6</t>
  </si>
  <si>
    <t>0.316</t>
  </si>
  <si>
    <t xml:space="preserve">Dvojité pružné kroužky </t>
  </si>
  <si>
    <t>s úpravou pro VRT upevnění</t>
  </si>
  <si>
    <t>71546/2022-SŽ-GŘ-O13</t>
  </si>
  <si>
    <t>37791/2022-SŽ-GŘ-O13</t>
  </si>
  <si>
    <t>VOK-0080</t>
  </si>
  <si>
    <t>Pražec B 91S ZK</t>
  </si>
  <si>
    <t>Upevnění kolejnic</t>
  </si>
  <si>
    <t>S53879/2013-O13</t>
  </si>
  <si>
    <t>Upevnění W 21B07</t>
  </si>
  <si>
    <t>VOK-0052</t>
  </si>
  <si>
    <t>VOK-0051</t>
  </si>
  <si>
    <t>VRT přechodové obl.</t>
  </si>
  <si>
    <t>Upevnění W 30HH</t>
  </si>
  <si>
    <t>8041/2021-SŽ-GŘ-O13</t>
  </si>
  <si>
    <t>Vossloh Fastening System
v zast. Vossloh Drážní Technika</t>
  </si>
  <si>
    <t>18431/2023-SŽ-GŘ-O13</t>
  </si>
  <si>
    <t>34066/2023-SŽ-GŘ-O13</t>
  </si>
  <si>
    <t>PEZ Connector
v zast. Šroubárna Kyjov, spol. s r.o.</t>
  </si>
  <si>
    <t xml:space="preserve">navazuje na RPO Fe 6 PEZ 
(v původním zastoupení f. 4-steel) </t>
  </si>
  <si>
    <t>3718/2023-SŽ-GŘ-O13</t>
  </si>
  <si>
    <t>změna zastoupení (zástupcem již není CDV), prozatím není kontakt na nového zástupce</t>
  </si>
  <si>
    <t>Upevnění W 21 Zw700fin</t>
  </si>
  <si>
    <t>Pražec B 91T ZK</t>
  </si>
  <si>
    <t>70032/2023-SŽ-GŘ-O13</t>
  </si>
  <si>
    <t>VOK-0087</t>
  </si>
  <si>
    <t>výrobce ukočil výrobu, nahrazuje B 91T ZK</t>
  </si>
  <si>
    <t>16780/2023-SŽ-GŘ-O13</t>
  </si>
  <si>
    <t>stav k obd. 2/2024 - zatím vloženy jen "šrouby T5" a "matice M24" v rozsahu cca 87 % dle čj. 3718/2023-SŽ-GŘ-O13</t>
  </si>
  <si>
    <t>pražce z nové výrobní linky</t>
  </si>
  <si>
    <t>mostnice</t>
  </si>
  <si>
    <t>Impregnace Soběslav s.r.o.</t>
  </si>
  <si>
    <t>28181/2023-SŽ-GŘ-O13</t>
  </si>
  <si>
    <t>2038</t>
  </si>
  <si>
    <t>Mostnice impregnovaná látkou SleeperProtect</t>
  </si>
  <si>
    <t>TPD č. 1/13</t>
  </si>
  <si>
    <r>
      <t xml:space="preserve">STRABAG Rail a.s. - dodavatel
</t>
    </r>
    <r>
      <rPr>
        <i/>
        <sz val="10"/>
        <color theme="1"/>
        <rFont val="Verdana"/>
        <family val="2"/>
        <charset val="238"/>
      </rPr>
      <t>(výrobní závod Schraubenwerk Zerbst GmbH, odběr od Lippische Eisenindustrie GmbH)</t>
    </r>
  </si>
  <si>
    <t xml:space="preserve">14331/2020-SŽDC-GŘ-O13 </t>
  </si>
  <si>
    <t>45039/2022-SŽ-GŘ-O13</t>
  </si>
  <si>
    <t>12/2025</t>
  </si>
  <si>
    <t>matice M22 a M24</t>
  </si>
  <si>
    <t>001.321</t>
  </si>
  <si>
    <t>ukončení technické části @10/2023, 
v diskuzi je koncepce řešení TPD</t>
  </si>
  <si>
    <t>Plastové pražce</t>
  </si>
  <si>
    <t>68734/2022-SŽ-GŘ-O13</t>
  </si>
  <si>
    <t>S53879/2013-
O13</t>
  </si>
  <si>
    <t>9/2026</t>
  </si>
  <si>
    <t>VOK-0064</t>
  </si>
  <si>
    <t>polymerový pražec EPS</t>
  </si>
  <si>
    <t>není předpoklad pro schválení a běžné užívání svěrky</t>
  </si>
  <si>
    <t>Svěrka M9</t>
  </si>
  <si>
    <t>Svěrka M7</t>
  </si>
  <si>
    <t>VOK-0055</t>
  </si>
  <si>
    <t>VOK-0065</t>
  </si>
  <si>
    <t>2027</t>
  </si>
  <si>
    <t>28682/2022-SŽ-GŘ-O13</t>
  </si>
  <si>
    <t>7936/2023-SŽ-GŘ-O13</t>
  </si>
  <si>
    <t>Podpražcové podložky
(USP)</t>
  </si>
  <si>
    <t>Paul Müller Technische Produkte GmbH</t>
  </si>
  <si>
    <t>viz pražce s USP</t>
  </si>
  <si>
    <t>USP typu (značka na pražci):
M02/10 (M02), M02E/10 (M02E)</t>
  </si>
  <si>
    <t>viz VL/VOK pražců s USP</t>
  </si>
  <si>
    <t>předmětem ověřování - dodávky pro provozní ověřování (i záruk) je vždy pražec s USP</t>
  </si>
  <si>
    <t>v přípravě</t>
  </si>
  <si>
    <t>Pražec B 91T USP</t>
  </si>
  <si>
    <t>101.414b</t>
  </si>
  <si>
    <t>USP typu M02E (viz níže)</t>
  </si>
  <si>
    <t>podle výrobce pražců</t>
  </si>
  <si>
    <r>
      <t xml:space="preserve">VRT (USP typu G02 a M02); </t>
    </r>
    <r>
      <rPr>
        <i/>
        <sz val="9"/>
        <rFont val="Verdana"/>
        <family val="2"/>
        <charset val="238"/>
      </rPr>
      <t>G02 již schválená</t>
    </r>
  </si>
  <si>
    <r>
      <t xml:space="preserve">VRT </t>
    </r>
    <r>
      <rPr>
        <i/>
        <sz val="9"/>
        <rFont val="Verdana"/>
        <family val="2"/>
        <charset val="238"/>
      </rPr>
      <t>(v koleji aktuálně bez USP, ale dokladově pro variantu s USP připraveno)</t>
    </r>
    <r>
      <rPr>
        <sz val="10"/>
        <rFont val="Verdana"/>
        <family val="2"/>
        <charset val="238"/>
      </rPr>
      <t xml:space="preserve"> </t>
    </r>
  </si>
  <si>
    <t>Přehled součástí železničního svršku v provozním ověřování v celé síti - běžná kolej (verze k 16.2.2024)</t>
  </si>
  <si>
    <t>VOK-0050</t>
  </si>
  <si>
    <t>VOK-0047</t>
  </si>
  <si>
    <t>šroub svěrkový T5</t>
  </si>
  <si>
    <t>šroub svěrkový RS 0 M22</t>
  </si>
  <si>
    <t>šroub svěrkový RS 1 M24</t>
  </si>
  <si>
    <t>vrtule R1</t>
  </si>
  <si>
    <t>TN - 23</t>
  </si>
  <si>
    <t>001.310</t>
  </si>
  <si>
    <t>001.302</t>
  </si>
  <si>
    <t>001.318</t>
  </si>
  <si>
    <t>VOK-0084</t>
  </si>
  <si>
    <t>VOK-0082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</si>
</sst>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5"/>
      <name val="Verdana"/>
      <family val="2"/>
      <charset val="238"/>
    </font>
    <font>
      <sz val="8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8"/>
      <name val="Verdana"/>
      <family val="2"/>
      <charset val="238"/>
    </font>
    <font>
      <i/>
      <sz val="9"/>
      <name val="Verdana"/>
      <family val="2"/>
      <charset val="238"/>
    </font>
    <font>
      <u/>
      <sz val="10"/>
      <color theme="10"/>
      <name val="Verdana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vertical="center" wrapText="1"/>
    </xf>
    <xf numFmtId="49" fontId="2" fillId="4" borderId="6" xfId="0" applyNumberFormat="1" applyFont="1" applyFill="1" applyBorder="1" applyAlignment="1">
      <alignment horizontal="left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1" fontId="2" fillId="4" borderId="6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5" borderId="6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49" fontId="2" fillId="5" borderId="8" xfId="0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/>
    </xf>
    <xf numFmtId="1" fontId="2" fillId="5" borderId="8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/>
    </xf>
    <xf numFmtId="1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1" fontId="2" fillId="5" borderId="6" xfId="0" applyNumberFormat="1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vertical="center" wrapText="1"/>
    </xf>
    <xf numFmtId="0" fontId="0" fillId="5" borderId="9" xfId="0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11" fillId="4" borderId="8" xfId="1" applyFill="1" applyBorder="1" applyAlignment="1">
      <alignment horizontal="center" vertical="center" wrapText="1"/>
    </xf>
    <xf numFmtId="0" fontId="11" fillId="5" borderId="6" xfId="1" applyFill="1" applyBorder="1" applyAlignment="1">
      <alignment horizontal="center" vertical="center" wrapText="1"/>
    </xf>
    <xf numFmtId="0" fontId="11" fillId="4" borderId="6" xfId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8" xfId="0" applyNumberFormat="1" applyFont="1" applyFill="1" applyBorder="1" applyAlignment="1">
      <alignment horizontal="left" vertical="center" wrapText="1"/>
    </xf>
    <xf numFmtId="0" fontId="0" fillId="4" borderId="9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49" fontId="2" fillId="5" borderId="9" xfId="0" applyNumberFormat="1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TH\JEDNOTLIV&#193;%20ODD&#282;LEN&#205;%20O13\O&#381;Sv\PRACOVN&#205;%20POM&#366;CKY\P&#345;ehled%20v&#253;robk&#367;%20a%20TPD\Kopie%20-%20Seznam_vyrobku_v_provoznim_overovani_20240216%20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ěžná kolej"/>
      <sheetName val="výhybkové konstrukce"/>
    </sheetNames>
    <sheetDataSet>
      <sheetData sheetId="0" refreshError="1">
        <row r="28">
          <cell r="A28" t="str">
            <v xml:space="preserve">Lepené izolované styky vyrobené z oceli jakosti R 260 a vyšší </v>
          </cell>
          <cell r="B28" t="str">
            <v>ALMAR, société par actions simplifiée</v>
          </cell>
          <cell r="C28" t="str">
            <v>11225/2024-SŽ-GŘ-O13</v>
          </cell>
          <cell r="D28" t="str">
            <v>11202/2024-SŽ-GŘ-O13</v>
          </cell>
          <cell r="E28" t="str">
            <v>4/2026</v>
          </cell>
          <cell r="F28" t="str">
            <v>P</v>
          </cell>
          <cell r="G28" t="str">
            <v>Lepené izolované styky z kolejnic tvaru 60 E2 (ocel R350 HT) a 49 E1 (ocel R260 s tepelně upravenými konci)</v>
          </cell>
          <cell r="H28" t="str">
            <v>/</v>
          </cell>
          <cell r="I28" t="str">
            <v>ANO</v>
          </cell>
          <cell r="J28" t="str">
            <v>Výroba v Rakousku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išťák Pavel, Ing." id="{1105207A-3397-4DAE-8100-1B859B6EEF0B}" userId="S::Pistak@spravazeleznic.cz::33a9ecf7-5f39-468a-9c30-ebe0bb4f0a31" providerId="AD"/>
</personList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" dT="2024-06-17T12:24:21.84" personId="{1105207A-3397-4DAE-8100-1B859B6EEF0B}" id="{108C31DA-42FF-4447-B14E-446F70ECE299}">
    <text>Předpokládám číslo VL 001.316</text>
  </threadedComment>
  <threadedComment ref="H15" dT="2024-06-17T12:48:46.53" personId="{1105207A-3397-4DAE-8100-1B859B6EEF0B}" id="{C9A25C5B-1F21-496D-9333-CDF4DDB5823F}">
    <text>Nejsem si jist jestli nalezený VL v TD odpovídá</text>
  </threadedComment>
  <threadedComment ref="H18" dT="2024-06-17T15:27:08.73" personId="{1105207A-3397-4DAE-8100-1B859B6EEF0B}" id="{E0B2CBD4-0E01-4A8E-8D53-2CB01A440CD2}">
    <text>Přidaný řádek - 1 buňka = 1 odkaz</text>
  </threadedComment>
  <threadedComment ref="H36" dT="2024-06-17T16:50:26.51" personId="{1105207A-3397-4DAE-8100-1B859B6EEF0B}" id="{C145E5FA-4126-4A1B-92A7-973C027E5175}">
    <text>Odkaz je platný jen v rámci intranetu SŽ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ypdok.tudc.cz/download.php?IDok=26182&amp;DirectOpen=1" TargetMode="External"/><Relationship Id="rId13" Type="http://schemas.openxmlformats.org/officeDocument/2006/relationships/hyperlink" Target="https://typdok.tudc.cz/download.php?IDok=28010&amp;DirectOpen=1" TargetMode="External"/><Relationship Id="rId18" Type="http://schemas.openxmlformats.org/officeDocument/2006/relationships/hyperlink" Target="https://typdok.tudc.cz/download.php?IDok=18228&amp;DirectOpen=1" TargetMode="External"/><Relationship Id="rId26" Type="http://schemas.openxmlformats.org/officeDocument/2006/relationships/hyperlink" Target="https://portal.typdok.tudc.cz/download.php?IDok=22241&amp;DirectOpen=1" TargetMode="External"/><Relationship Id="rId3" Type="http://schemas.openxmlformats.org/officeDocument/2006/relationships/hyperlink" Target="https://typdok.tudc.cz/download.php?IDok=27793&amp;DirectOpen=1" TargetMode="External"/><Relationship Id="rId21" Type="http://schemas.openxmlformats.org/officeDocument/2006/relationships/hyperlink" Target="https://typdok.tudc.cz/download.php?IDok=25764&amp;DirectOpen=1" TargetMode="External"/><Relationship Id="rId7" Type="http://schemas.openxmlformats.org/officeDocument/2006/relationships/hyperlink" Target="https://typdok.tudc.cz/download.php?IDok=28314&amp;DirectOpen=1" TargetMode="External"/><Relationship Id="rId12" Type="http://schemas.openxmlformats.org/officeDocument/2006/relationships/hyperlink" Target="https://typdok.tudc.cz/download.php?IDok=28029&amp;DirectOpen=1" TargetMode="External"/><Relationship Id="rId17" Type="http://schemas.openxmlformats.org/officeDocument/2006/relationships/hyperlink" Target="https://typdok.tudc.cz/download.php?IDok=19050&amp;DirectOpen=1" TargetMode="External"/><Relationship Id="rId25" Type="http://schemas.openxmlformats.org/officeDocument/2006/relationships/hyperlink" Target="https://typdok.tudc.cz/download.php?IDok=23997&amp;DirectOpen=1" TargetMode="External"/><Relationship Id="rId2" Type="http://schemas.openxmlformats.org/officeDocument/2006/relationships/hyperlink" Target="https://typdok.tudc.cz/download.php?IDok=28270&amp;DirectOpen=1" TargetMode="External"/><Relationship Id="rId16" Type="http://schemas.openxmlformats.org/officeDocument/2006/relationships/hyperlink" Target="https://typdok.tudc.cz/download.php?IDok=19050&amp;DirectOpen=1" TargetMode="External"/><Relationship Id="rId20" Type="http://schemas.openxmlformats.org/officeDocument/2006/relationships/hyperlink" Target="https://typdok.tudc.cz/download.php?IDok=24738&amp;DirectOpen=1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https://typdok.tudc.cz/download.php?IDok=28191&amp;DirectOpen=1" TargetMode="External"/><Relationship Id="rId6" Type="http://schemas.openxmlformats.org/officeDocument/2006/relationships/hyperlink" Target="https://typdok.tudc.cz/download.php?IDok=27196&amp;DirectOpen=1" TargetMode="External"/><Relationship Id="rId11" Type="http://schemas.openxmlformats.org/officeDocument/2006/relationships/hyperlink" Target="https://typdok.tudc.cz/download.php?IDok=27094&amp;DirectOpen=1" TargetMode="External"/><Relationship Id="rId24" Type="http://schemas.openxmlformats.org/officeDocument/2006/relationships/hyperlink" Target="https://typdok.tudc.cz/download.php?IDok=27574&amp;DirectOpen=1" TargetMode="External"/><Relationship Id="rId5" Type="http://schemas.openxmlformats.org/officeDocument/2006/relationships/hyperlink" Target="https://typdok.tudc.cz/download.php?IDok=28916&amp;DirectOpen=1" TargetMode="External"/><Relationship Id="rId15" Type="http://schemas.openxmlformats.org/officeDocument/2006/relationships/hyperlink" Target="https://typdok.tudc.cz/download.php?IDok=19031&amp;DirectOpen=1" TargetMode="External"/><Relationship Id="rId23" Type="http://schemas.openxmlformats.org/officeDocument/2006/relationships/hyperlink" Target="https://typdok.tudc.cz/download.php?IDok=27097&amp;DirectOpen=1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typdok.tudc.cz/download.php?IDok=26184&amp;DirectOpen=1" TargetMode="External"/><Relationship Id="rId19" Type="http://schemas.openxmlformats.org/officeDocument/2006/relationships/hyperlink" Target="https://typdok.tudc.cz/download.php?IDok=19050&amp;DirectOpen=1" TargetMode="External"/><Relationship Id="rId31" Type="http://schemas.microsoft.com/office/2017/10/relationships/threadedComment" Target="../threadedComments/threadedComment1.xml"/><Relationship Id="rId4" Type="http://schemas.openxmlformats.org/officeDocument/2006/relationships/hyperlink" Target="https://typdok.tudc.cz/download.php?IDok=24468&amp;DirectOpen=1" TargetMode="External"/><Relationship Id="rId9" Type="http://schemas.openxmlformats.org/officeDocument/2006/relationships/hyperlink" Target="https://typdok.tudc.cz/download.php?IDok=26579&amp;DirectOpen=1" TargetMode="External"/><Relationship Id="rId14" Type="http://schemas.openxmlformats.org/officeDocument/2006/relationships/hyperlink" Target="https://typdok.tudc.cz/download.php?IDok=19039&amp;DirectOpen=1" TargetMode="External"/><Relationship Id="rId22" Type="http://schemas.openxmlformats.org/officeDocument/2006/relationships/hyperlink" Target="https://typdok.tudc.cz/download.php?IDok=27091&amp;DirectOpen=1" TargetMode="External"/><Relationship Id="rId27" Type="http://schemas.openxmlformats.org/officeDocument/2006/relationships/hyperlink" Target="https://typdok.tudc.cz/download.php?IDok=27907&amp;DirectOpen=1" TargetMode="Externa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6"/>
  <sheetViews>
    <sheetView tabSelected="1" topLeftCell="D1" zoomScaleNormal="100" workbookViewId="0">
      <pane ySplit="3" topLeftCell="A4" activePane="bottomLeft" state="frozen"/>
      <selection pane="bottomLeft" activeCell="H38" sqref="H38"/>
    </sheetView>
  </sheetViews>
  <sheetFormatPr defaultColWidth="9.23046875" defaultRowHeight="13.5" x14ac:dyDescent="0.3"/>
  <cols>
    <col min="1" max="1" width="25" style="24" customWidth="1"/>
    <col min="2" max="2" width="30.765625" style="24" customWidth="1"/>
    <col min="3" max="3" width="30.15234375" style="24" customWidth="1"/>
    <col min="4" max="4" width="33.23046875" style="24" customWidth="1"/>
    <col min="5" max="5" width="16.3828125" style="24" customWidth="1"/>
    <col min="6" max="6" width="19.84375" style="24" customWidth="1"/>
    <col min="7" max="7" width="38.765625" style="24" customWidth="1"/>
    <col min="8" max="8" width="16.3828125" style="24" customWidth="1"/>
    <col min="9" max="9" width="11.765625" style="24" customWidth="1"/>
    <col min="10" max="10" width="40.765625" style="24" customWidth="1"/>
    <col min="11" max="16384" width="9.23046875" style="24"/>
  </cols>
  <sheetData>
    <row r="1" spans="1:10" ht="29.25" customHeight="1" x14ac:dyDescent="0.3">
      <c r="A1" s="63" t="s">
        <v>152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" thickBot="1" x14ac:dyDescent="0.35"/>
    <row r="3" spans="1:10" ht="46.5" customHeight="1" thickBot="1" x14ac:dyDescent="0.35">
      <c r="A3" s="1" t="s">
        <v>0</v>
      </c>
      <c r="B3" s="2" t="s">
        <v>1</v>
      </c>
      <c r="C3" s="3" t="s">
        <v>10</v>
      </c>
      <c r="D3" s="4" t="s">
        <v>45</v>
      </c>
      <c r="E3" s="23" t="s">
        <v>2</v>
      </c>
      <c r="F3" s="13" t="s">
        <v>3</v>
      </c>
      <c r="G3" s="5" t="s">
        <v>4</v>
      </c>
      <c r="H3" s="6" t="s">
        <v>5</v>
      </c>
      <c r="I3" s="6" t="s">
        <v>6</v>
      </c>
      <c r="J3" s="7" t="s">
        <v>7</v>
      </c>
    </row>
    <row r="4" spans="1:10" ht="33.75" customHeight="1" x14ac:dyDescent="0.3">
      <c r="A4" s="27" t="s">
        <v>83</v>
      </c>
      <c r="B4" s="27" t="s">
        <v>100</v>
      </c>
      <c r="C4" s="28" t="s">
        <v>98</v>
      </c>
      <c r="D4" s="28" t="s">
        <v>99</v>
      </c>
      <c r="E4" s="19" t="s">
        <v>25</v>
      </c>
      <c r="F4" s="20" t="s">
        <v>40</v>
      </c>
      <c r="G4" s="28" t="s">
        <v>81</v>
      </c>
      <c r="H4" s="54" t="s">
        <v>82</v>
      </c>
      <c r="I4" s="26" t="s">
        <v>38</v>
      </c>
      <c r="J4" s="22" t="s">
        <v>101</v>
      </c>
    </row>
    <row r="5" spans="1:10" ht="22" customHeight="1" x14ac:dyDescent="0.3">
      <c r="A5" s="64" t="s">
        <v>47</v>
      </c>
      <c r="B5" s="64" t="s">
        <v>8</v>
      </c>
      <c r="C5" s="31" t="s">
        <v>20</v>
      </c>
      <c r="D5" s="32" t="s">
        <v>19</v>
      </c>
      <c r="E5" s="33" t="s">
        <v>25</v>
      </c>
      <c r="F5" s="34" t="s">
        <v>40</v>
      </c>
      <c r="G5" s="35" t="s">
        <v>12</v>
      </c>
      <c r="H5" s="36" t="s">
        <v>13</v>
      </c>
      <c r="I5" s="36" t="s">
        <v>13</v>
      </c>
      <c r="J5" s="37"/>
    </row>
    <row r="6" spans="1:10" ht="22" customHeight="1" x14ac:dyDescent="0.3">
      <c r="A6" s="64"/>
      <c r="B6" s="65"/>
      <c r="C6" s="38" t="s">
        <v>30</v>
      </c>
      <c r="D6" s="38" t="s">
        <v>31</v>
      </c>
      <c r="E6" s="33" t="s">
        <v>25</v>
      </c>
      <c r="F6" s="39" t="s">
        <v>40</v>
      </c>
      <c r="G6" s="40" t="s">
        <v>17</v>
      </c>
      <c r="H6" s="41" t="s">
        <v>13</v>
      </c>
      <c r="I6" s="41" t="s">
        <v>13</v>
      </c>
      <c r="J6" s="42"/>
    </row>
    <row r="7" spans="1:10" ht="22" customHeight="1" x14ac:dyDescent="0.3">
      <c r="A7" s="64"/>
      <c r="B7" s="40" t="s">
        <v>9</v>
      </c>
      <c r="C7" s="43" t="s">
        <v>18</v>
      </c>
      <c r="D7" s="38" t="s">
        <v>14</v>
      </c>
      <c r="E7" s="33" t="s">
        <v>25</v>
      </c>
      <c r="F7" s="39" t="s">
        <v>40</v>
      </c>
      <c r="G7" s="40" t="s">
        <v>17</v>
      </c>
      <c r="H7" s="41" t="s">
        <v>13</v>
      </c>
      <c r="I7" s="41" t="s">
        <v>13</v>
      </c>
      <c r="J7" s="44"/>
    </row>
    <row r="8" spans="1:10" ht="22" customHeight="1" x14ac:dyDescent="0.3">
      <c r="A8" s="64"/>
      <c r="B8" s="66" t="s">
        <v>11</v>
      </c>
      <c r="C8" s="43" t="s">
        <v>28</v>
      </c>
      <c r="D8" s="38" t="s">
        <v>46</v>
      </c>
      <c r="E8" s="33" t="s">
        <v>25</v>
      </c>
      <c r="F8" s="39" t="s">
        <v>40</v>
      </c>
      <c r="G8" s="40" t="s">
        <v>17</v>
      </c>
      <c r="H8" s="41" t="s">
        <v>13</v>
      </c>
      <c r="I8" s="41" t="s">
        <v>13</v>
      </c>
      <c r="J8" s="44"/>
    </row>
    <row r="9" spans="1:10" ht="22" customHeight="1" x14ac:dyDescent="0.3">
      <c r="A9" s="65"/>
      <c r="B9" s="67"/>
      <c r="C9" s="43" t="s">
        <v>29</v>
      </c>
      <c r="D9" s="38" t="s">
        <v>32</v>
      </c>
      <c r="E9" s="33" t="s">
        <v>25</v>
      </c>
      <c r="F9" s="39" t="s">
        <v>40</v>
      </c>
      <c r="G9" s="40" t="s">
        <v>12</v>
      </c>
      <c r="H9" s="41" t="s">
        <v>13</v>
      </c>
      <c r="I9" s="41" t="s">
        <v>13</v>
      </c>
      <c r="J9" s="44"/>
    </row>
    <row r="10" spans="1:10" ht="33.65" customHeight="1" x14ac:dyDescent="0.3">
      <c r="A10" s="17" t="s">
        <v>21</v>
      </c>
      <c r="B10" s="17" t="s">
        <v>23</v>
      </c>
      <c r="C10" s="18" t="s">
        <v>24</v>
      </c>
      <c r="D10" s="18" t="s">
        <v>22</v>
      </c>
      <c r="E10" s="19" t="s">
        <v>25</v>
      </c>
      <c r="F10" s="20" t="s">
        <v>26</v>
      </c>
      <c r="G10" s="17" t="s">
        <v>27</v>
      </c>
      <c r="H10" s="26" t="s">
        <v>13</v>
      </c>
      <c r="I10" s="26" t="s">
        <v>13</v>
      </c>
      <c r="J10" s="22" t="s">
        <v>103</v>
      </c>
    </row>
    <row r="11" spans="1:10" ht="33.65" customHeight="1" x14ac:dyDescent="0.3">
      <c r="A11" s="16" t="s">
        <v>48</v>
      </c>
      <c r="B11" s="17" t="s">
        <v>33</v>
      </c>
      <c r="C11" s="43" t="s">
        <v>35</v>
      </c>
      <c r="D11" s="42" t="s">
        <v>36</v>
      </c>
      <c r="E11" s="45" t="s">
        <v>37</v>
      </c>
      <c r="F11" s="39" t="s">
        <v>16</v>
      </c>
      <c r="G11" s="42" t="s">
        <v>34</v>
      </c>
      <c r="H11" s="55" t="s">
        <v>39</v>
      </c>
      <c r="I11" s="46" t="s">
        <v>38</v>
      </c>
      <c r="J11" s="47"/>
    </row>
    <row r="12" spans="1:10" ht="25" customHeight="1" x14ac:dyDescent="0.3">
      <c r="A12" s="68" t="s">
        <v>50</v>
      </c>
      <c r="B12" s="68" t="s">
        <v>51</v>
      </c>
      <c r="C12" s="57" t="s">
        <v>52</v>
      </c>
      <c r="D12" s="17" t="s">
        <v>86</v>
      </c>
      <c r="E12" s="19" t="s">
        <v>53</v>
      </c>
      <c r="F12" s="20" t="s">
        <v>16</v>
      </c>
      <c r="G12" s="17" t="s">
        <v>54</v>
      </c>
      <c r="H12" s="56" t="s">
        <v>55</v>
      </c>
      <c r="I12" s="21" t="s">
        <v>38</v>
      </c>
      <c r="J12" s="22" t="s">
        <v>84</v>
      </c>
    </row>
    <row r="13" spans="1:10" ht="25" customHeight="1" x14ac:dyDescent="0.3">
      <c r="A13" s="69"/>
      <c r="B13" s="69"/>
      <c r="C13" s="58"/>
      <c r="D13" s="17" t="s">
        <v>85</v>
      </c>
      <c r="E13" s="19" t="s">
        <v>15</v>
      </c>
      <c r="F13" s="20" t="s">
        <v>16</v>
      </c>
      <c r="G13" s="17" t="s">
        <v>88</v>
      </c>
      <c r="H13" s="56" t="s">
        <v>87</v>
      </c>
      <c r="I13" s="21" t="s">
        <v>38</v>
      </c>
      <c r="J13" s="22" t="s">
        <v>108</v>
      </c>
    </row>
    <row r="14" spans="1:10" ht="25" customHeight="1" x14ac:dyDescent="0.3">
      <c r="A14" s="69"/>
      <c r="B14" s="69"/>
      <c r="C14" s="58"/>
      <c r="D14" s="17" t="s">
        <v>106</v>
      </c>
      <c r="E14" s="19" t="s">
        <v>53</v>
      </c>
      <c r="F14" s="20" t="s">
        <v>26</v>
      </c>
      <c r="G14" s="17" t="s">
        <v>105</v>
      </c>
      <c r="H14" s="56" t="s">
        <v>107</v>
      </c>
      <c r="I14" s="21" t="s">
        <v>38</v>
      </c>
      <c r="J14" s="22"/>
    </row>
    <row r="15" spans="1:10" ht="25" customHeight="1" x14ac:dyDescent="0.3">
      <c r="A15" s="69"/>
      <c r="B15" s="70"/>
      <c r="C15" s="59"/>
      <c r="D15" s="17" t="s">
        <v>145</v>
      </c>
      <c r="E15" s="19" t="s">
        <v>53</v>
      </c>
      <c r="F15" s="20" t="s">
        <v>16</v>
      </c>
      <c r="G15" s="17" t="s">
        <v>146</v>
      </c>
      <c r="H15" s="56" t="s">
        <v>147</v>
      </c>
      <c r="I15" s="21" t="s">
        <v>38</v>
      </c>
      <c r="J15" s="22" t="s">
        <v>148</v>
      </c>
    </row>
    <row r="16" spans="1:10" ht="31.5" customHeight="1" x14ac:dyDescent="0.3">
      <c r="A16" s="69"/>
      <c r="B16" s="16" t="s">
        <v>56</v>
      </c>
      <c r="C16" s="43" t="s">
        <v>57</v>
      </c>
      <c r="D16" s="42" t="s">
        <v>58</v>
      </c>
      <c r="E16" s="45" t="s">
        <v>53</v>
      </c>
      <c r="F16" s="39" t="s">
        <v>16</v>
      </c>
      <c r="G16" s="42" t="s">
        <v>59</v>
      </c>
      <c r="H16" s="55" t="s">
        <v>60</v>
      </c>
      <c r="I16" s="46" t="s">
        <v>38</v>
      </c>
      <c r="J16" s="47" t="s">
        <v>111</v>
      </c>
    </row>
    <row r="17" spans="1:10" ht="25" customHeight="1" x14ac:dyDescent="0.3">
      <c r="A17" s="69"/>
      <c r="B17" s="68" t="s">
        <v>61</v>
      </c>
      <c r="C17" s="57" t="s">
        <v>62</v>
      </c>
      <c r="D17" s="71" t="s">
        <v>63</v>
      </c>
      <c r="E17" s="76" t="s">
        <v>25</v>
      </c>
      <c r="F17" s="78" t="s">
        <v>16</v>
      </c>
      <c r="G17" s="68" t="s">
        <v>64</v>
      </c>
      <c r="H17" s="56" t="s">
        <v>154</v>
      </c>
      <c r="I17" s="80" t="s">
        <v>38</v>
      </c>
      <c r="J17" s="82"/>
    </row>
    <row r="18" spans="1:10" ht="25" customHeight="1" x14ac:dyDescent="0.3">
      <c r="A18" s="69"/>
      <c r="B18" s="69"/>
      <c r="C18" s="58"/>
      <c r="D18" s="75"/>
      <c r="E18" s="77"/>
      <c r="F18" s="79"/>
      <c r="G18" s="70"/>
      <c r="H18" s="56" t="s">
        <v>153</v>
      </c>
      <c r="I18" s="81"/>
      <c r="J18" s="83"/>
    </row>
    <row r="19" spans="1:10" ht="25" customHeight="1" x14ac:dyDescent="0.3">
      <c r="A19" s="69"/>
      <c r="B19" s="69"/>
      <c r="C19" s="58"/>
      <c r="D19" s="72"/>
      <c r="E19" s="19" t="s">
        <v>25</v>
      </c>
      <c r="F19" s="20" t="s">
        <v>16</v>
      </c>
      <c r="G19" s="17" t="s">
        <v>65</v>
      </c>
      <c r="H19" s="56" t="s">
        <v>66</v>
      </c>
      <c r="I19" s="21" t="s">
        <v>38</v>
      </c>
      <c r="J19" s="22"/>
    </row>
    <row r="20" spans="1:10" ht="25" customHeight="1" x14ac:dyDescent="0.3">
      <c r="A20" s="69"/>
      <c r="B20" s="69"/>
      <c r="C20" s="58"/>
      <c r="D20" s="17" t="s">
        <v>67</v>
      </c>
      <c r="E20" s="19" t="s">
        <v>53</v>
      </c>
      <c r="F20" s="20" t="s">
        <v>26</v>
      </c>
      <c r="G20" s="17" t="s">
        <v>68</v>
      </c>
      <c r="H20" s="56" t="s">
        <v>69</v>
      </c>
      <c r="I20" s="21" t="s">
        <v>38</v>
      </c>
      <c r="J20" s="22" t="s">
        <v>150</v>
      </c>
    </row>
    <row r="21" spans="1:10" ht="25" customHeight="1" x14ac:dyDescent="0.3">
      <c r="A21" s="69"/>
      <c r="B21" s="70"/>
      <c r="C21" s="59"/>
      <c r="D21" s="17" t="s">
        <v>71</v>
      </c>
      <c r="E21" s="19" t="s">
        <v>53</v>
      </c>
      <c r="F21" s="20" t="s">
        <v>26</v>
      </c>
      <c r="G21" s="17" t="s">
        <v>72</v>
      </c>
      <c r="H21" s="56" t="s">
        <v>73</v>
      </c>
      <c r="I21" s="21" t="s">
        <v>38</v>
      </c>
      <c r="J21" s="22"/>
    </row>
    <row r="22" spans="1:10" ht="25" customHeight="1" x14ac:dyDescent="0.3">
      <c r="A22" s="69"/>
      <c r="B22" s="68" t="s">
        <v>74</v>
      </c>
      <c r="C22" s="73" t="s">
        <v>75</v>
      </c>
      <c r="D22" s="42" t="s">
        <v>109</v>
      </c>
      <c r="E22" s="45" t="s">
        <v>76</v>
      </c>
      <c r="F22" s="39" t="s">
        <v>26</v>
      </c>
      <c r="G22" s="42" t="s">
        <v>77</v>
      </c>
      <c r="H22" s="46" t="s">
        <v>78</v>
      </c>
      <c r="I22" s="46" t="s">
        <v>38</v>
      </c>
      <c r="J22" s="47" t="s">
        <v>151</v>
      </c>
    </row>
    <row r="23" spans="1:10" ht="25" customHeight="1" x14ac:dyDescent="0.3">
      <c r="A23" s="70"/>
      <c r="B23" s="70"/>
      <c r="C23" s="74"/>
      <c r="D23" s="42" t="s">
        <v>79</v>
      </c>
      <c r="E23" s="45" t="s">
        <v>53</v>
      </c>
      <c r="F23" s="39" t="s">
        <v>26</v>
      </c>
      <c r="G23" s="42" t="s">
        <v>72</v>
      </c>
      <c r="H23" s="55" t="s">
        <v>80</v>
      </c>
      <c r="I23" s="46" t="s">
        <v>38</v>
      </c>
      <c r="J23" s="47"/>
    </row>
    <row r="24" spans="1:10" ht="30" customHeight="1" x14ac:dyDescent="0.3">
      <c r="A24" s="60" t="s">
        <v>49</v>
      </c>
      <c r="B24" s="85" t="s">
        <v>44</v>
      </c>
      <c r="C24" s="91" t="s">
        <v>42</v>
      </c>
      <c r="D24" s="68" t="s">
        <v>102</v>
      </c>
      <c r="E24" s="94" t="s">
        <v>43</v>
      </c>
      <c r="F24" s="97" t="s">
        <v>26</v>
      </c>
      <c r="G24" s="29" t="s">
        <v>158</v>
      </c>
      <c r="H24" s="56" t="s">
        <v>160</v>
      </c>
      <c r="I24" s="88" t="s">
        <v>38</v>
      </c>
      <c r="J24" s="85" t="s">
        <v>110</v>
      </c>
    </row>
    <row r="25" spans="1:10" ht="30" customHeight="1" x14ac:dyDescent="0.3">
      <c r="A25" s="84"/>
      <c r="B25" s="86"/>
      <c r="C25" s="92"/>
      <c r="D25" s="69"/>
      <c r="E25" s="95"/>
      <c r="F25" s="98"/>
      <c r="G25" s="29" t="s">
        <v>157</v>
      </c>
      <c r="H25" s="56" t="s">
        <v>161</v>
      </c>
      <c r="I25" s="89"/>
      <c r="J25" s="86"/>
    </row>
    <row r="26" spans="1:10" ht="30" customHeight="1" x14ac:dyDescent="0.3">
      <c r="A26" s="84"/>
      <c r="B26" s="86"/>
      <c r="C26" s="92"/>
      <c r="D26" s="69"/>
      <c r="E26" s="95"/>
      <c r="F26" s="98"/>
      <c r="G26" s="29" t="s">
        <v>156</v>
      </c>
      <c r="H26" s="56" t="s">
        <v>162</v>
      </c>
      <c r="I26" s="89"/>
      <c r="J26" s="86"/>
    </row>
    <row r="27" spans="1:10" ht="30" customHeight="1" x14ac:dyDescent="0.3">
      <c r="A27" s="84"/>
      <c r="B27" s="86"/>
      <c r="C27" s="92"/>
      <c r="D27" s="69"/>
      <c r="E27" s="95"/>
      <c r="F27" s="98"/>
      <c r="G27" s="29" t="s">
        <v>122</v>
      </c>
      <c r="H27" s="56" t="s">
        <v>123</v>
      </c>
      <c r="I27" s="89"/>
      <c r="J27" s="86"/>
    </row>
    <row r="28" spans="1:10" ht="30" customHeight="1" x14ac:dyDescent="0.3">
      <c r="A28" s="84"/>
      <c r="B28" s="87"/>
      <c r="C28" s="93"/>
      <c r="D28" s="70"/>
      <c r="E28" s="96"/>
      <c r="F28" s="99"/>
      <c r="G28" s="29" t="s">
        <v>155</v>
      </c>
      <c r="H28" s="56" t="s">
        <v>159</v>
      </c>
      <c r="I28" s="90"/>
      <c r="J28" s="87"/>
    </row>
    <row r="29" spans="1:10" ht="75" customHeight="1" x14ac:dyDescent="0.3">
      <c r="A29" s="61"/>
      <c r="B29" s="30" t="s">
        <v>118</v>
      </c>
      <c r="C29" s="48" t="s">
        <v>119</v>
      </c>
      <c r="D29" s="49" t="s">
        <v>120</v>
      </c>
      <c r="E29" s="50" t="s">
        <v>121</v>
      </c>
      <c r="F29" s="51" t="s">
        <v>26</v>
      </c>
      <c r="G29" s="52" t="s">
        <v>122</v>
      </c>
      <c r="H29" s="56" t="s">
        <v>123</v>
      </c>
      <c r="I29" s="53" t="s">
        <v>38</v>
      </c>
      <c r="J29" s="52" t="s">
        <v>124</v>
      </c>
    </row>
    <row r="30" spans="1:10" ht="25" customHeight="1" x14ac:dyDescent="0.3">
      <c r="A30" s="68" t="s">
        <v>89</v>
      </c>
      <c r="B30" s="68" t="s">
        <v>97</v>
      </c>
      <c r="C30" s="57" t="s">
        <v>90</v>
      </c>
      <c r="D30" s="68" t="s">
        <v>96</v>
      </c>
      <c r="E30" s="76" t="s">
        <v>25</v>
      </c>
      <c r="F30" s="78" t="s">
        <v>16</v>
      </c>
      <c r="G30" s="68" t="s">
        <v>95</v>
      </c>
      <c r="H30" s="56" t="s">
        <v>164</v>
      </c>
      <c r="I30" s="82" t="s">
        <v>13</v>
      </c>
      <c r="J30" s="82"/>
    </row>
    <row r="31" spans="1:10" ht="25" customHeight="1" x14ac:dyDescent="0.3">
      <c r="A31" s="69"/>
      <c r="B31" s="69"/>
      <c r="C31" s="58"/>
      <c r="D31" s="70"/>
      <c r="E31" s="77"/>
      <c r="F31" s="79"/>
      <c r="G31" s="70"/>
      <c r="H31" s="56" t="s">
        <v>163</v>
      </c>
      <c r="I31" s="83"/>
      <c r="J31" s="83"/>
    </row>
    <row r="32" spans="1:10" ht="25" customHeight="1" x14ac:dyDescent="0.3">
      <c r="A32" s="69"/>
      <c r="B32" s="69"/>
      <c r="C32" s="58"/>
      <c r="D32" s="62" t="s">
        <v>67</v>
      </c>
      <c r="E32" s="19" t="s">
        <v>53</v>
      </c>
      <c r="F32" s="20" t="s">
        <v>16</v>
      </c>
      <c r="G32" s="17" t="s">
        <v>91</v>
      </c>
      <c r="H32" s="56" t="s">
        <v>92</v>
      </c>
      <c r="I32" s="26" t="s">
        <v>13</v>
      </c>
      <c r="J32" s="22" t="s">
        <v>70</v>
      </c>
    </row>
    <row r="33" spans="1:78" ht="25" customHeight="1" x14ac:dyDescent="0.3">
      <c r="A33" s="69"/>
      <c r="B33" s="69"/>
      <c r="C33" s="58"/>
      <c r="D33" s="62"/>
      <c r="E33" s="19" t="s">
        <v>53</v>
      </c>
      <c r="F33" s="20" t="s">
        <v>16</v>
      </c>
      <c r="G33" s="17" t="s">
        <v>104</v>
      </c>
      <c r="H33" s="56" t="s">
        <v>93</v>
      </c>
      <c r="I33" s="26" t="s">
        <v>13</v>
      </c>
      <c r="J33" s="22" t="s">
        <v>94</v>
      </c>
    </row>
    <row r="34" spans="1:78" ht="25" customHeight="1" x14ac:dyDescent="0.3">
      <c r="A34" s="69"/>
      <c r="B34" s="69"/>
      <c r="C34" s="58"/>
      <c r="D34" s="17" t="s">
        <v>137</v>
      </c>
      <c r="E34" s="19" t="s">
        <v>76</v>
      </c>
      <c r="F34" s="20" t="s">
        <v>26</v>
      </c>
      <c r="G34" s="17" t="s">
        <v>132</v>
      </c>
      <c r="H34" s="56" t="s">
        <v>134</v>
      </c>
      <c r="I34" s="26" t="s">
        <v>13</v>
      </c>
      <c r="J34" s="22" t="s">
        <v>131</v>
      </c>
    </row>
    <row r="35" spans="1:78" s="25" customFormat="1" ht="25" customHeight="1" x14ac:dyDescent="0.3">
      <c r="A35" s="70"/>
      <c r="B35" s="70"/>
      <c r="C35" s="59"/>
      <c r="D35" s="17" t="s">
        <v>138</v>
      </c>
      <c r="E35" s="19" t="s">
        <v>136</v>
      </c>
      <c r="F35" s="20" t="s">
        <v>26</v>
      </c>
      <c r="G35" s="17" t="s">
        <v>133</v>
      </c>
      <c r="H35" s="56" t="s">
        <v>135</v>
      </c>
      <c r="I35" s="26" t="s">
        <v>13</v>
      </c>
      <c r="J35" s="22" t="s">
        <v>131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1:78" x14ac:dyDescent="0.3">
      <c r="A36" s="16" t="s">
        <v>112</v>
      </c>
      <c r="B36" s="16" t="s">
        <v>113</v>
      </c>
      <c r="C36" s="43" t="s">
        <v>114</v>
      </c>
      <c r="D36" s="42" t="s">
        <v>114</v>
      </c>
      <c r="E36" s="45" t="s">
        <v>115</v>
      </c>
      <c r="F36" s="39" t="s">
        <v>26</v>
      </c>
      <c r="G36" s="42" t="s">
        <v>116</v>
      </c>
      <c r="H36" s="55" t="s">
        <v>117</v>
      </c>
      <c r="I36" s="46" t="s">
        <v>41</v>
      </c>
      <c r="J36" s="47"/>
    </row>
    <row r="37" spans="1:78" ht="40.5" x14ac:dyDescent="0.3">
      <c r="A37" s="16" t="str">
        <f>'[1]běžná kolej'!A28</f>
        <v xml:space="preserve">Lepené izolované styky vyrobené z oceli jakosti R 260 a vyšší </v>
      </c>
      <c r="B37" s="16" t="str">
        <f>'[1]běžná kolej'!B28</f>
        <v>ALMAR, société par actions simplifiée</v>
      </c>
      <c r="C37" s="18" t="str">
        <f>'[1]běžná kolej'!C28</f>
        <v>11225/2024-SŽ-GŘ-O13</v>
      </c>
      <c r="D37" s="17" t="str">
        <f>'[1]běžná kolej'!D28</f>
        <v>11202/2024-SŽ-GŘ-O13</v>
      </c>
      <c r="E37" s="19" t="str">
        <f>'[1]běžná kolej'!E28</f>
        <v>4/2026</v>
      </c>
      <c r="F37" s="20" t="str">
        <f>'[1]běžná kolej'!F28</f>
        <v>P</v>
      </c>
      <c r="G37" s="17" t="str">
        <f>'[1]běžná kolej'!G28</f>
        <v>Lepené izolované styky z kolejnic tvaru 60 E2 (ocel R350 HT) a 49 E1 (ocel R260 s tepelně upravenými konci)</v>
      </c>
      <c r="H37" s="21" t="str">
        <f>'[1]běžná kolej'!H28</f>
        <v>/</v>
      </c>
      <c r="I37" s="21" t="str">
        <f>'[1]běžná kolej'!I28</f>
        <v>ANO</v>
      </c>
      <c r="J37" s="22" t="str">
        <f>'[1]běžná kolej'!J28</f>
        <v>Výroba v Rakousku</v>
      </c>
    </row>
    <row r="38" spans="1:78" ht="27" x14ac:dyDescent="0.3">
      <c r="A38" s="16" t="s">
        <v>125</v>
      </c>
      <c r="B38" s="16" t="s">
        <v>97</v>
      </c>
      <c r="C38" s="43" t="s">
        <v>127</v>
      </c>
      <c r="D38" s="43" t="s">
        <v>126</v>
      </c>
      <c r="E38" s="45" t="s">
        <v>128</v>
      </c>
      <c r="F38" s="39" t="s">
        <v>26</v>
      </c>
      <c r="G38" s="42" t="s">
        <v>130</v>
      </c>
      <c r="H38" s="55" t="s">
        <v>129</v>
      </c>
      <c r="I38" s="46" t="s">
        <v>38</v>
      </c>
      <c r="J38" s="47"/>
    </row>
    <row r="39" spans="1:78" ht="27" x14ac:dyDescent="0.3">
      <c r="A39" s="16" t="s">
        <v>139</v>
      </c>
      <c r="B39" s="16" t="s">
        <v>140</v>
      </c>
      <c r="C39" s="18" t="s">
        <v>149</v>
      </c>
      <c r="D39" s="17" t="s">
        <v>141</v>
      </c>
      <c r="E39" s="19" t="s">
        <v>53</v>
      </c>
      <c r="F39" s="20" t="s">
        <v>16</v>
      </c>
      <c r="G39" s="17" t="s">
        <v>142</v>
      </c>
      <c r="H39" s="21" t="s">
        <v>143</v>
      </c>
      <c r="I39" s="21" t="s">
        <v>38</v>
      </c>
      <c r="J39" s="22" t="s">
        <v>144</v>
      </c>
    </row>
    <row r="40" spans="1:78" x14ac:dyDescent="0.3">
      <c r="A40" s="14"/>
      <c r="B40" s="14"/>
      <c r="C40" s="9"/>
      <c r="D40" s="8"/>
      <c r="E40" s="10"/>
      <c r="F40" s="15"/>
      <c r="G40" s="8"/>
      <c r="H40" s="11"/>
      <c r="I40" s="11"/>
      <c r="J40" s="12"/>
    </row>
    <row r="41" spans="1:78" x14ac:dyDescent="0.3">
      <c r="A41" s="16"/>
      <c r="B41" s="16"/>
      <c r="C41" s="18"/>
      <c r="D41" s="17"/>
      <c r="E41" s="19"/>
      <c r="F41" s="20"/>
      <c r="G41" s="17"/>
      <c r="H41" s="21"/>
      <c r="I41" s="21"/>
      <c r="J41" s="22"/>
    </row>
    <row r="42" spans="1:78" x14ac:dyDescent="0.3">
      <c r="A42" s="14"/>
      <c r="B42" s="14"/>
      <c r="C42" s="9"/>
      <c r="D42" s="8"/>
      <c r="E42" s="10"/>
      <c r="F42" s="15"/>
      <c r="G42" s="8"/>
      <c r="H42" s="11"/>
      <c r="I42" s="11"/>
      <c r="J42" s="12"/>
    </row>
    <row r="43" spans="1:78" x14ac:dyDescent="0.3">
      <c r="A43" s="16"/>
      <c r="B43" s="16"/>
      <c r="C43" s="18"/>
      <c r="D43" s="17"/>
      <c r="E43" s="19"/>
      <c r="F43" s="20"/>
      <c r="G43" s="17"/>
      <c r="H43" s="21"/>
      <c r="I43" s="21"/>
      <c r="J43" s="22"/>
    </row>
    <row r="44" spans="1:78" x14ac:dyDescent="0.3">
      <c r="A44" s="14"/>
      <c r="B44" s="14"/>
      <c r="C44" s="9"/>
      <c r="D44" s="8"/>
      <c r="E44" s="10"/>
      <c r="F44" s="15"/>
      <c r="G44" s="8"/>
      <c r="H44" s="11"/>
      <c r="I44" s="11"/>
      <c r="J44" s="12"/>
    </row>
    <row r="45" spans="1:78" x14ac:dyDescent="0.3">
      <c r="A45" s="16"/>
      <c r="B45" s="16"/>
      <c r="C45" s="18"/>
      <c r="D45" s="17"/>
      <c r="E45" s="19"/>
      <c r="F45" s="20"/>
      <c r="G45" s="17"/>
      <c r="H45" s="21"/>
      <c r="I45" s="21"/>
      <c r="J45" s="22"/>
    </row>
    <row r="46" spans="1:78" x14ac:dyDescent="0.3">
      <c r="A46" s="14"/>
      <c r="B46" s="14"/>
      <c r="C46" s="9"/>
      <c r="D46" s="8"/>
      <c r="E46" s="10"/>
      <c r="F46" s="15"/>
      <c r="G46" s="8"/>
      <c r="H46" s="11"/>
      <c r="I46" s="11"/>
      <c r="J46" s="12"/>
    </row>
    <row r="47" spans="1:78" x14ac:dyDescent="0.3">
      <c r="A47" s="16"/>
      <c r="B47" s="16"/>
      <c r="C47" s="18"/>
      <c r="D47" s="17"/>
      <c r="E47" s="19"/>
      <c r="F47" s="20"/>
      <c r="G47" s="17"/>
      <c r="H47" s="21"/>
      <c r="I47" s="21"/>
      <c r="J47" s="22"/>
    </row>
    <row r="48" spans="1:78" x14ac:dyDescent="0.3">
      <c r="A48" s="14"/>
      <c r="B48" s="14"/>
      <c r="C48" s="9"/>
      <c r="D48" s="8"/>
      <c r="E48" s="10"/>
      <c r="F48" s="15"/>
      <c r="G48" s="8"/>
      <c r="H48" s="11"/>
      <c r="I48" s="11"/>
      <c r="J48" s="12"/>
    </row>
    <row r="49" spans="1:10" x14ac:dyDescent="0.3">
      <c r="A49" s="16"/>
      <c r="B49" s="16"/>
      <c r="C49" s="18"/>
      <c r="D49" s="17"/>
      <c r="E49" s="19"/>
      <c r="F49" s="20"/>
      <c r="G49" s="17"/>
      <c r="H49" s="21"/>
      <c r="I49" s="21"/>
      <c r="J49" s="22"/>
    </row>
    <row r="50" spans="1:10" x14ac:dyDescent="0.3">
      <c r="A50" s="14"/>
      <c r="B50" s="14"/>
      <c r="C50" s="9"/>
      <c r="D50" s="8"/>
      <c r="E50" s="10"/>
      <c r="F50" s="15"/>
      <c r="G50" s="8"/>
      <c r="H50" s="11"/>
      <c r="I50" s="11"/>
      <c r="J50" s="12"/>
    </row>
    <row r="51" spans="1:10" x14ac:dyDescent="0.3">
      <c r="A51" s="16"/>
      <c r="B51" s="16"/>
      <c r="C51" s="18"/>
      <c r="D51" s="17"/>
      <c r="E51" s="19"/>
      <c r="F51" s="20"/>
      <c r="G51" s="17"/>
      <c r="H51" s="21"/>
      <c r="I51" s="21"/>
      <c r="J51" s="22"/>
    </row>
    <row r="52" spans="1:10" x14ac:dyDescent="0.3">
      <c r="A52" s="14"/>
      <c r="B52" s="14"/>
      <c r="C52" s="9"/>
      <c r="D52" s="8"/>
      <c r="E52" s="10"/>
      <c r="F52" s="15"/>
      <c r="G52" s="8"/>
      <c r="H52" s="11"/>
      <c r="I52" s="11"/>
      <c r="J52" s="12"/>
    </row>
    <row r="53" spans="1:10" x14ac:dyDescent="0.3">
      <c r="A53" s="16"/>
      <c r="B53" s="16"/>
      <c r="C53" s="18"/>
      <c r="D53" s="17"/>
      <c r="E53" s="19"/>
      <c r="F53" s="20"/>
      <c r="G53" s="17"/>
      <c r="H53" s="21"/>
      <c r="I53" s="21"/>
      <c r="J53" s="22"/>
    </row>
    <row r="54" spans="1:10" x14ac:dyDescent="0.3">
      <c r="A54" s="14"/>
      <c r="B54" s="14"/>
      <c r="C54" s="9"/>
      <c r="D54" s="8"/>
      <c r="E54" s="10"/>
      <c r="F54" s="15"/>
      <c r="G54" s="8"/>
      <c r="H54" s="11"/>
      <c r="I54" s="11"/>
      <c r="J54" s="12"/>
    </row>
    <row r="55" spans="1:10" x14ac:dyDescent="0.3">
      <c r="A55" s="16"/>
      <c r="B55" s="16"/>
      <c r="C55" s="18"/>
      <c r="D55" s="17"/>
      <c r="E55" s="19"/>
      <c r="F55" s="20"/>
      <c r="G55" s="17"/>
      <c r="H55" s="21"/>
      <c r="I55" s="21"/>
      <c r="J55" s="22"/>
    </row>
    <row r="56" spans="1:10" x14ac:dyDescent="0.3">
      <c r="A56" s="14"/>
      <c r="B56" s="14"/>
      <c r="C56" s="9"/>
      <c r="D56" s="8"/>
      <c r="E56" s="10"/>
      <c r="F56" s="15"/>
      <c r="G56" s="8"/>
      <c r="H56" s="11"/>
      <c r="I56" s="11"/>
      <c r="J56" s="12"/>
    </row>
  </sheetData>
  <mergeCells count="35">
    <mergeCell ref="J30:J31"/>
    <mergeCell ref="D30:D31"/>
    <mergeCell ref="E30:E31"/>
    <mergeCell ref="F30:F31"/>
    <mergeCell ref="G30:G31"/>
    <mergeCell ref="I30:I31"/>
    <mergeCell ref="J17:J18"/>
    <mergeCell ref="B24:B28"/>
    <mergeCell ref="C24:C28"/>
    <mergeCell ref="D24:D28"/>
    <mergeCell ref="E24:E28"/>
    <mergeCell ref="F24:F28"/>
    <mergeCell ref="I24:I28"/>
    <mergeCell ref="J24:J28"/>
    <mergeCell ref="B12:B15"/>
    <mergeCell ref="E17:E18"/>
    <mergeCell ref="F17:F18"/>
    <mergeCell ref="G17:G18"/>
    <mergeCell ref="I17:I18"/>
    <mergeCell ref="C12:C15"/>
    <mergeCell ref="A24:A29"/>
    <mergeCell ref="D32:D33"/>
    <mergeCell ref="A1:J1"/>
    <mergeCell ref="A5:A9"/>
    <mergeCell ref="B5:B6"/>
    <mergeCell ref="B8:B9"/>
    <mergeCell ref="A30:A35"/>
    <mergeCell ref="B30:B35"/>
    <mergeCell ref="C30:C35"/>
    <mergeCell ref="D17:D19"/>
    <mergeCell ref="A12:A23"/>
    <mergeCell ref="B17:B21"/>
    <mergeCell ref="B22:B23"/>
    <mergeCell ref="C17:C21"/>
    <mergeCell ref="C22:C23"/>
  </mergeCells>
  <phoneticPr fontId="9" type="noConversion"/>
  <hyperlinks>
    <hyperlink ref="H4" r:id="rId1" xr:uid="{0DF1D3DE-1E22-459F-84B7-73B598552FD1}"/>
    <hyperlink ref="H11" r:id="rId2" xr:uid="{FDB23C75-BF5C-477A-A8D2-61D5C5B105E8}"/>
    <hyperlink ref="H12" r:id="rId3" xr:uid="{6452D6EC-ED15-42D3-9817-BE311FE56F7A}"/>
    <hyperlink ref="H13" r:id="rId4" xr:uid="{2E9B7EDD-D83B-41C0-B09C-E57CD38C95FF}"/>
    <hyperlink ref="H14" r:id="rId5" xr:uid="{B40E9BA1-3DCA-489C-8F9F-D3C516AF09CB}"/>
    <hyperlink ref="H15" r:id="rId6" xr:uid="{8BB7E0C2-2C83-4B1A-BE0E-F8C6C64B234A}"/>
    <hyperlink ref="H16" r:id="rId7" xr:uid="{645FB5FE-881A-4CE7-A134-EDBE4EFB6DB5}"/>
    <hyperlink ref="H17" r:id="rId8" xr:uid="{214A34A5-6095-424A-8F8B-F920F706DA82}"/>
    <hyperlink ref="H18" r:id="rId9" xr:uid="{99CED1E0-DE9E-4073-890F-5EA3A8509698}"/>
    <hyperlink ref="H19" r:id="rId10" xr:uid="{56E3340E-5F50-4A6A-99AA-C07957CC114F}"/>
    <hyperlink ref="H20" r:id="rId11" xr:uid="{AC509A52-1604-484C-AF28-FE89D30F3F47}"/>
    <hyperlink ref="H21" r:id="rId12" xr:uid="{73BA1B24-D238-4FDB-8324-F60A3330595B}"/>
    <hyperlink ref="H23" r:id="rId13" xr:uid="{7A0A5CEC-93A1-43ED-A84A-E7617EF1F6FC}"/>
    <hyperlink ref="H24" r:id="rId14" xr:uid="{184D5EE4-1127-49BE-A2D1-08050FB3329A}"/>
    <hyperlink ref="H25" r:id="rId15" xr:uid="{2EE1CC84-41C9-49E3-AC52-27232C0E6478}"/>
    <hyperlink ref="H26" r:id="rId16" xr:uid="{2CAD6B99-A91F-4211-8D83-9BDA6D519893}"/>
    <hyperlink ref="H27" r:id="rId17" xr:uid="{1F4C3D50-1FB4-49BE-9C83-2C703535D4AD}"/>
    <hyperlink ref="H28" r:id="rId18" xr:uid="{6B9E47E6-E414-4055-AF68-4C6F175F74E2}"/>
    <hyperlink ref="H29" r:id="rId19" xr:uid="{1A43C22D-673A-468D-99CF-15EA19F245E9}"/>
    <hyperlink ref="H30" r:id="rId20" xr:uid="{F91FC436-119E-4C5B-99E1-921EC48EF3D8}"/>
    <hyperlink ref="H31" r:id="rId21" xr:uid="{EEEDB7D6-76D0-4740-98FB-A282FE224801}"/>
    <hyperlink ref="H32" r:id="rId22" xr:uid="{0DB9EE39-76A7-4A3C-A1C6-93FD5BA073F9}"/>
    <hyperlink ref="H33" r:id="rId23" xr:uid="{C58051D1-404F-49B8-BA1A-0DC06BF8C7B9}"/>
    <hyperlink ref="H34" r:id="rId24" xr:uid="{0C6819C1-BE1F-4C15-8264-1B03AC11CB94}"/>
    <hyperlink ref="H35" r:id="rId25" xr:uid="{739AC865-BD63-46B5-8195-45866C4B3C67}"/>
    <hyperlink ref="H36" r:id="rId26" xr:uid="{E38C34A4-58B4-4F8F-97DD-8D3280B8FBE0}"/>
    <hyperlink ref="H38" r:id="rId27" xr:uid="{81E09597-6761-441D-ABD7-6B5203896B2A}"/>
  </hyperlinks>
  <pageMargins left="0.7" right="0.7" top="0.78740157499999996" bottom="0.78740157499999996" header="0.3" footer="0.3"/>
  <pageSetup paperSize="9" orientation="portrait" r:id="rId28"/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běžná kolej</vt:lpstr>
    </vt:vector>
  </TitlesOfParts>
  <Company>Sprava zeleznic, statni organizace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Kreuziger Pavel, Ing.</dc:creator>
  <cp:lastModifiedBy>Pišťák Pavel, Ing.</cp:lastModifiedBy>
  <dcterms:created xsi:type="dcterms:W3CDTF">2023-03-03T12:26:22Z</dcterms:created>
  <dcterms:modified xsi:type="dcterms:W3CDTF">2024-06-17T16:52:03Z</dcterms:modified>
</cp:coreProperties>
</file>